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1385" windowHeight="6030" tabRatio="471"/>
  </bookViews>
  <sheets>
    <sheet name="Foglio1" sheetId="1" r:id="rId1"/>
  </sheets>
  <calcPr calcId="144525"/>
</workbook>
</file>

<file path=xl/calcChain.xml><?xml version="1.0" encoding="utf-8"?>
<calcChain xmlns="http://schemas.openxmlformats.org/spreadsheetml/2006/main">
  <c r="E2" i="1" l="1"/>
  <c r="F2" i="1"/>
  <c r="H2" i="1"/>
  <c r="J2" i="1"/>
  <c r="E3" i="1"/>
  <c r="F3" i="1"/>
  <c r="H3" i="1"/>
  <c r="J3" i="1"/>
  <c r="E4" i="1"/>
  <c r="F4" i="1"/>
  <c r="H4" i="1"/>
  <c r="J4" i="1"/>
  <c r="E5" i="1"/>
  <c r="F5" i="1"/>
  <c r="H5" i="1"/>
  <c r="J5" i="1"/>
  <c r="E6" i="1"/>
  <c r="F6" i="1"/>
  <c r="H6" i="1"/>
  <c r="J6" i="1"/>
  <c r="E7" i="1"/>
  <c r="F7" i="1"/>
  <c r="H7" i="1"/>
  <c r="J7" i="1"/>
  <c r="E8" i="1"/>
  <c r="F8" i="1"/>
  <c r="H8" i="1"/>
  <c r="J8" i="1"/>
  <c r="E9" i="1"/>
  <c r="F9" i="1"/>
  <c r="H9" i="1"/>
  <c r="J9" i="1"/>
  <c r="E10" i="1"/>
  <c r="F10" i="1"/>
  <c r="H10" i="1"/>
  <c r="J10" i="1"/>
  <c r="E11" i="1"/>
  <c r="F11" i="1"/>
  <c r="H11" i="1"/>
  <c r="J11" i="1"/>
  <c r="E12" i="1"/>
  <c r="F12" i="1"/>
  <c r="H12" i="1"/>
  <c r="J12" i="1"/>
  <c r="E13" i="1"/>
  <c r="F13" i="1"/>
  <c r="H13" i="1"/>
  <c r="J13" i="1"/>
  <c r="E14" i="1"/>
  <c r="F14" i="1"/>
  <c r="H14" i="1"/>
  <c r="J14" i="1"/>
  <c r="E15" i="1"/>
  <c r="F15" i="1"/>
  <c r="H15" i="1"/>
  <c r="J15" i="1"/>
  <c r="E16" i="1"/>
  <c r="F16" i="1"/>
  <c r="H16" i="1"/>
  <c r="J16" i="1"/>
  <c r="E17" i="1"/>
  <c r="F17" i="1"/>
  <c r="H17" i="1"/>
  <c r="J17" i="1"/>
  <c r="E18" i="1"/>
  <c r="F18" i="1"/>
  <c r="H18" i="1"/>
  <c r="J18" i="1"/>
  <c r="E19" i="1"/>
  <c r="F19" i="1"/>
  <c r="H19" i="1"/>
  <c r="J19" i="1"/>
  <c r="E20" i="1"/>
  <c r="F20" i="1"/>
  <c r="H20" i="1"/>
  <c r="J20" i="1"/>
  <c r="E21" i="1"/>
  <c r="F21" i="1"/>
  <c r="H21" i="1"/>
  <c r="J21" i="1"/>
  <c r="E22" i="1"/>
  <c r="F22" i="1"/>
  <c r="H22" i="1"/>
  <c r="J22" i="1"/>
  <c r="E23" i="1"/>
  <c r="F23" i="1"/>
  <c r="H23" i="1"/>
  <c r="J23" i="1"/>
  <c r="E24" i="1"/>
  <c r="F24" i="1"/>
  <c r="H24" i="1"/>
  <c r="J24" i="1"/>
  <c r="E25" i="1"/>
  <c r="F25" i="1"/>
  <c r="H25" i="1"/>
  <c r="J25" i="1"/>
</calcChain>
</file>

<file path=xl/sharedStrings.xml><?xml version="1.0" encoding="utf-8"?>
<sst xmlns="http://schemas.openxmlformats.org/spreadsheetml/2006/main" count="106" uniqueCount="84">
  <si>
    <t>codice prodotto</t>
  </si>
  <si>
    <t>data ordine</t>
  </si>
  <si>
    <t>numero di telefono</t>
  </si>
  <si>
    <t>recapito cliente</t>
  </si>
  <si>
    <t>costo medio</t>
  </si>
  <si>
    <t>prezzo</t>
  </si>
  <si>
    <t>quantità</t>
  </si>
  <si>
    <t>linea</t>
  </si>
  <si>
    <t>nome cliente</t>
  </si>
  <si>
    <t>xyz</t>
  </si>
  <si>
    <t>abc</t>
  </si>
  <si>
    <t>bac</t>
  </si>
  <si>
    <t>zac</t>
  </si>
  <si>
    <t>zzo</t>
  </si>
  <si>
    <t>ca</t>
  </si>
  <si>
    <t>A</t>
  </si>
  <si>
    <t>B</t>
  </si>
  <si>
    <t>C</t>
  </si>
  <si>
    <t>Akko</t>
  </si>
  <si>
    <t>Bobol</t>
  </si>
  <si>
    <t>vaz</t>
  </si>
  <si>
    <t>faz</t>
  </si>
  <si>
    <t>fan</t>
  </si>
  <si>
    <t>va</t>
  </si>
  <si>
    <t>akk</t>
  </si>
  <si>
    <t>ber</t>
  </si>
  <si>
    <t>ccc</t>
  </si>
  <si>
    <t>tfro</t>
  </si>
  <si>
    <t>tel</t>
  </si>
  <si>
    <t>opi</t>
  </si>
  <si>
    <t>bus</t>
  </si>
  <si>
    <t>kii</t>
  </si>
  <si>
    <t>aaa</t>
  </si>
  <si>
    <t>bbb</t>
  </si>
  <si>
    <t>famiglia di prodotto</t>
  </si>
  <si>
    <t>Nando</t>
  </si>
  <si>
    <t>Tarta</t>
  </si>
  <si>
    <t>Square</t>
  </si>
  <si>
    <t>Gambero</t>
  </si>
  <si>
    <t>Fifth</t>
  </si>
  <si>
    <t>Magnanelli</t>
  </si>
  <si>
    <t>Varrucciu</t>
  </si>
  <si>
    <t>Mattina</t>
  </si>
  <si>
    <t>via Manzoni</t>
  </si>
  <si>
    <t>Via Rossetti</t>
  </si>
  <si>
    <t>Via Fellini</t>
  </si>
  <si>
    <t>Via Hitchcock</t>
  </si>
  <si>
    <t>Via Rossellini</t>
  </si>
  <si>
    <t>Via Verdi</t>
  </si>
  <si>
    <t>Via Bianchi</t>
  </si>
  <si>
    <t>Via Rossi</t>
  </si>
  <si>
    <t>Via Vermigli</t>
  </si>
  <si>
    <t>Via Gialli</t>
  </si>
  <si>
    <t>Via Ferruccio</t>
  </si>
  <si>
    <t>Via Ubaldo</t>
  </si>
  <si>
    <t>Viale Misurata</t>
  </si>
  <si>
    <t>Viale XX Settembre</t>
  </si>
  <si>
    <t>Via Chemarons</t>
  </si>
  <si>
    <t>Via Mison</t>
  </si>
  <si>
    <t>DeiMestri</t>
  </si>
  <si>
    <t>Via Di Qua</t>
  </si>
  <si>
    <t>Via Tozzi</t>
  </si>
  <si>
    <t>Via Doninzetti</t>
  </si>
  <si>
    <t>Ambaradan</t>
  </si>
  <si>
    <t>Siam 3</t>
  </si>
  <si>
    <t>Ciccio</t>
  </si>
  <si>
    <t>Nike</t>
  </si>
  <si>
    <t>Michael</t>
  </si>
  <si>
    <t>Valdobbiadene</t>
  </si>
  <si>
    <t>int</t>
  </si>
  <si>
    <t>led</t>
  </si>
  <si>
    <t>guo</t>
  </si>
  <si>
    <t>Controller</t>
  </si>
  <si>
    <t>Akkademie</t>
  </si>
  <si>
    <t>Kappapi</t>
  </si>
  <si>
    <t>Erma</t>
  </si>
  <si>
    <t>Via Primaticcio</t>
  </si>
  <si>
    <t>Via Darwin</t>
  </si>
  <si>
    <t>Via Newton</t>
  </si>
  <si>
    <t>Via Pasta</t>
  </si>
  <si>
    <t>Via Vai</t>
  </si>
  <si>
    <t>Tardoni</t>
  </si>
  <si>
    <t>Tardelli</t>
  </si>
  <si>
    <t>1st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</si>
</sst>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2" x14ac:knownFonts="1">
    <font>
      <sz val="10"/>
      <name val="Tahoma"/>
    </font>
    <font>
      <sz val="10"/>
      <name val="Tahom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41" fontId="0" fillId="0" borderId="0" xfId="1" applyFont="1"/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D1" sqref="D1"/>
    </sheetView>
  </sheetViews>
  <sheetFormatPr defaultRowHeight="12.75" x14ac:dyDescent="0.2"/>
  <cols>
    <col min="1" max="1" width="13.5703125" bestFit="1" customWidth="1"/>
    <col min="2" max="2" width="16.28515625" bestFit="1" customWidth="1"/>
    <col min="3" max="3" width="4.85546875" bestFit="1" customWidth="1"/>
    <col min="4" max="4" width="11.42578125" bestFit="1" customWidth="1"/>
    <col min="5" max="5" width="10.28515625" bestFit="1" customWidth="1"/>
    <col min="6" max="6" width="8" bestFit="1" customWidth="1"/>
    <col min="7" max="7" width="7" bestFit="1" customWidth="1"/>
    <col min="8" max="8" width="10.85546875" bestFit="1" customWidth="1"/>
    <col min="9" max="9" width="13.42578125" bestFit="1" customWidth="1"/>
    <col min="10" max="10" width="16.42578125" bestFit="1" customWidth="1"/>
  </cols>
  <sheetData>
    <row r="1" spans="1:10" x14ac:dyDescent="0.2">
      <c r="A1" t="s">
        <v>0</v>
      </c>
      <c r="B1" t="s">
        <v>34</v>
      </c>
      <c r="C1" t="s">
        <v>7</v>
      </c>
      <c r="D1" t="s">
        <v>8</v>
      </c>
      <c r="E1" t="s">
        <v>1</v>
      </c>
      <c r="F1" t="s">
        <v>6</v>
      </c>
      <c r="G1" t="s">
        <v>5</v>
      </c>
      <c r="H1" t="s">
        <v>4</v>
      </c>
      <c r="I1" t="s">
        <v>3</v>
      </c>
      <c r="J1" t="s">
        <v>2</v>
      </c>
    </row>
    <row r="2" spans="1:10" x14ac:dyDescent="0.2">
      <c r="A2" t="s">
        <v>9</v>
      </c>
      <c r="B2" t="s">
        <v>15</v>
      </c>
      <c r="C2">
        <v>1</v>
      </c>
      <c r="D2" t="s">
        <v>18</v>
      </c>
      <c r="E2" s="1">
        <f ca="1">RAND()*37000</f>
        <v>21887.087604985394</v>
      </c>
      <c r="F2" s="2">
        <f ca="1">RAND()*50</f>
        <v>36.3555517405374</v>
      </c>
      <c r="G2" s="2">
        <v>1000</v>
      </c>
      <c r="H2" s="2">
        <f ca="1">G2-(RAND()*1000)</f>
        <v>441.66401486795496</v>
      </c>
      <c r="I2" t="s">
        <v>43</v>
      </c>
      <c r="J2" t="str">
        <f ca="1">0&amp;ROUND(RAND()*100,)&amp;"/"&amp;ROUND(RAND()*500000,)</f>
        <v>01/65361</v>
      </c>
    </row>
    <row r="3" spans="1:10" x14ac:dyDescent="0.2">
      <c r="A3" t="s">
        <v>10</v>
      </c>
      <c r="B3" t="s">
        <v>15</v>
      </c>
      <c r="C3">
        <v>1</v>
      </c>
      <c r="D3" t="s">
        <v>19</v>
      </c>
      <c r="E3" s="1">
        <f t="shared" ref="E3:E25" ca="1" si="0">RAND()*37000</f>
        <v>23309.518136632279</v>
      </c>
      <c r="F3" s="2">
        <f t="shared" ref="F3:F25" ca="1" si="1">RAND()*50</f>
        <v>3.5102273206648773</v>
      </c>
      <c r="G3" s="2">
        <v>1000</v>
      </c>
      <c r="H3" s="2">
        <f t="shared" ref="H3:H25" ca="1" si="2">G3-(RAND()*1000)</f>
        <v>903.6055623915795</v>
      </c>
      <c r="I3" t="s">
        <v>44</v>
      </c>
      <c r="J3" t="str">
        <f t="shared" ref="J3:J25" ca="1" si="3">0&amp;ROUND(RAND()*100,)&amp;"/"&amp;ROUND(RAND()*500000,)</f>
        <v>04/96579</v>
      </c>
    </row>
    <row r="4" spans="1:10" x14ac:dyDescent="0.2">
      <c r="A4" t="s">
        <v>11</v>
      </c>
      <c r="B4" t="s">
        <v>15</v>
      </c>
      <c r="C4">
        <v>1</v>
      </c>
      <c r="D4" t="s">
        <v>35</v>
      </c>
      <c r="E4" s="1">
        <f t="shared" ca="1" si="0"/>
        <v>10357.734461580336</v>
      </c>
      <c r="F4" s="2">
        <f t="shared" ca="1" si="1"/>
        <v>20.887142059760833</v>
      </c>
      <c r="G4" s="2">
        <v>1000</v>
      </c>
      <c r="H4" s="2">
        <f t="shared" ca="1" si="2"/>
        <v>424.72795707070884</v>
      </c>
      <c r="I4" t="s">
        <v>45</v>
      </c>
      <c r="J4" t="str">
        <f t="shared" ca="1" si="3"/>
        <v>066/382727</v>
      </c>
    </row>
    <row r="5" spans="1:10" x14ac:dyDescent="0.2">
      <c r="A5" t="s">
        <v>12</v>
      </c>
      <c r="B5" t="s">
        <v>16</v>
      </c>
      <c r="C5">
        <v>1</v>
      </c>
      <c r="D5" t="s">
        <v>36</v>
      </c>
      <c r="E5" s="1">
        <f t="shared" ca="1" si="0"/>
        <v>3600.0568391714733</v>
      </c>
      <c r="F5" s="2">
        <f t="shared" ca="1" si="1"/>
        <v>25.752077365645587</v>
      </c>
      <c r="G5" s="2">
        <v>6000</v>
      </c>
      <c r="H5" s="2">
        <f t="shared" ca="1" si="2"/>
        <v>5191.0833336355099</v>
      </c>
      <c r="I5" t="s">
        <v>46</v>
      </c>
      <c r="J5" t="str">
        <f t="shared" ca="1" si="3"/>
        <v>080/211270</v>
      </c>
    </row>
    <row r="6" spans="1:10" x14ac:dyDescent="0.2">
      <c r="A6" t="s">
        <v>13</v>
      </c>
      <c r="B6" t="s">
        <v>15</v>
      </c>
      <c r="C6">
        <v>2</v>
      </c>
      <c r="D6" t="s">
        <v>37</v>
      </c>
      <c r="E6" s="1">
        <f t="shared" ca="1" si="0"/>
        <v>11451.969998977554</v>
      </c>
      <c r="F6" s="2">
        <f t="shared" ca="1" si="1"/>
        <v>4.1095742210256692</v>
      </c>
      <c r="G6" s="2">
        <v>2000</v>
      </c>
      <c r="H6" s="2">
        <f t="shared" ca="1" si="2"/>
        <v>1163.5982065591816</v>
      </c>
      <c r="I6" t="s">
        <v>47</v>
      </c>
      <c r="J6" t="str">
        <f t="shared" ca="1" si="3"/>
        <v>03/288006</v>
      </c>
    </row>
    <row r="7" spans="1:10" x14ac:dyDescent="0.2">
      <c r="A7" t="s">
        <v>14</v>
      </c>
      <c r="B7" t="s">
        <v>17</v>
      </c>
      <c r="C7">
        <v>1</v>
      </c>
      <c r="D7" t="s">
        <v>38</v>
      </c>
      <c r="E7" s="1">
        <f t="shared" ca="1" si="0"/>
        <v>13227.752981850068</v>
      </c>
      <c r="F7" s="2">
        <f t="shared" ca="1" si="1"/>
        <v>42.491252187681475</v>
      </c>
      <c r="G7" s="2">
        <v>1000</v>
      </c>
      <c r="H7" s="2">
        <f t="shared" ca="1" si="2"/>
        <v>353.66677118756525</v>
      </c>
      <c r="I7" t="s">
        <v>48</v>
      </c>
      <c r="J7" t="str">
        <f t="shared" ca="1" si="3"/>
        <v>082/335729</v>
      </c>
    </row>
    <row r="8" spans="1:10" x14ac:dyDescent="0.2">
      <c r="A8" t="s">
        <v>20</v>
      </c>
      <c r="B8" t="s">
        <v>15</v>
      </c>
      <c r="C8">
        <v>1</v>
      </c>
      <c r="D8" t="s">
        <v>39</v>
      </c>
      <c r="E8" s="1">
        <f t="shared" ca="1" si="0"/>
        <v>29876.578527985155</v>
      </c>
      <c r="F8" s="2">
        <f t="shared" ca="1" si="1"/>
        <v>33.748007050033848</v>
      </c>
      <c r="G8" s="2">
        <v>3000</v>
      </c>
      <c r="H8" s="2">
        <f t="shared" ca="1" si="2"/>
        <v>2066.8102418011758</v>
      </c>
      <c r="I8" t="s">
        <v>49</v>
      </c>
      <c r="J8" t="str">
        <f t="shared" ca="1" si="3"/>
        <v>021/443295</v>
      </c>
    </row>
    <row r="9" spans="1:10" x14ac:dyDescent="0.2">
      <c r="A9" t="s">
        <v>21</v>
      </c>
      <c r="B9" t="s">
        <v>15</v>
      </c>
      <c r="C9">
        <v>1</v>
      </c>
      <c r="D9" t="s">
        <v>40</v>
      </c>
      <c r="E9" s="1">
        <f t="shared" ca="1" si="0"/>
        <v>17751.652905097442</v>
      </c>
      <c r="F9" s="2">
        <f t="shared" ca="1" si="1"/>
        <v>46.533256961742715</v>
      </c>
      <c r="G9" s="2">
        <v>4000</v>
      </c>
      <c r="H9" s="2">
        <f t="shared" ca="1" si="2"/>
        <v>3671.0670073073647</v>
      </c>
      <c r="I9" t="s">
        <v>50</v>
      </c>
      <c r="J9" t="str">
        <f t="shared" ca="1" si="3"/>
        <v>096/387778</v>
      </c>
    </row>
    <row r="10" spans="1:10" x14ac:dyDescent="0.2">
      <c r="A10" t="s">
        <v>22</v>
      </c>
      <c r="B10" t="s">
        <v>16</v>
      </c>
      <c r="C10">
        <v>1</v>
      </c>
      <c r="D10" t="s">
        <v>59</v>
      </c>
      <c r="E10" s="1">
        <f t="shared" ca="1" si="0"/>
        <v>22165.918531478383</v>
      </c>
      <c r="F10" s="2">
        <f t="shared" ca="1" si="1"/>
        <v>34.494194693959976</v>
      </c>
      <c r="G10" s="2">
        <v>5000</v>
      </c>
      <c r="H10" s="2">
        <f t="shared" ca="1" si="2"/>
        <v>4315.9209678641728</v>
      </c>
      <c r="I10" t="s">
        <v>51</v>
      </c>
      <c r="J10" t="str">
        <f t="shared" ca="1" si="3"/>
        <v>048/43855</v>
      </c>
    </row>
    <row r="11" spans="1:10" x14ac:dyDescent="0.2">
      <c r="A11" t="s">
        <v>71</v>
      </c>
      <c r="B11" t="s">
        <v>16</v>
      </c>
      <c r="C11">
        <v>1</v>
      </c>
      <c r="D11" t="s">
        <v>41</v>
      </c>
      <c r="E11" s="1">
        <f t="shared" ca="1" si="0"/>
        <v>24015.563767060539</v>
      </c>
      <c r="F11" s="2">
        <f t="shared" ca="1" si="1"/>
        <v>46.042243500952864</v>
      </c>
      <c r="G11" s="2">
        <v>3000</v>
      </c>
      <c r="H11" s="2">
        <f t="shared" ca="1" si="2"/>
        <v>2025.2063754966084</v>
      </c>
      <c r="I11" t="s">
        <v>52</v>
      </c>
      <c r="J11" t="str">
        <f t="shared" ca="1" si="3"/>
        <v>03/393026</v>
      </c>
    </row>
    <row r="12" spans="1:10" x14ac:dyDescent="0.2">
      <c r="A12" t="s">
        <v>23</v>
      </c>
      <c r="B12" t="s">
        <v>17</v>
      </c>
      <c r="C12">
        <v>2</v>
      </c>
      <c r="D12" t="s">
        <v>65</v>
      </c>
      <c r="E12" s="1">
        <f t="shared" ca="1" si="0"/>
        <v>3799.8599968926151</v>
      </c>
      <c r="F12" s="2">
        <f t="shared" ca="1" si="1"/>
        <v>28.388388963661644</v>
      </c>
      <c r="G12" s="2">
        <v>1000</v>
      </c>
      <c r="H12" s="2">
        <f t="shared" ca="1" si="2"/>
        <v>402.69920215104332</v>
      </c>
      <c r="I12" t="s">
        <v>60</v>
      </c>
      <c r="J12" t="str">
        <f t="shared" ca="1" si="3"/>
        <v>046/333260</v>
      </c>
    </row>
    <row r="13" spans="1:10" x14ac:dyDescent="0.2">
      <c r="A13" t="s">
        <v>24</v>
      </c>
      <c r="B13" t="s">
        <v>17</v>
      </c>
      <c r="C13">
        <v>1</v>
      </c>
      <c r="D13" t="s">
        <v>63</v>
      </c>
      <c r="E13" s="1">
        <f t="shared" ca="1" si="0"/>
        <v>783.5858099751872</v>
      </c>
      <c r="F13" s="2">
        <f t="shared" ca="1" si="1"/>
        <v>9.8020156080558642</v>
      </c>
      <c r="G13" s="2">
        <v>1000</v>
      </c>
      <c r="H13" s="2">
        <f t="shared" ca="1" si="2"/>
        <v>191.9068123054725</v>
      </c>
      <c r="I13" t="s">
        <v>53</v>
      </c>
      <c r="J13" t="str">
        <f t="shared" ca="1" si="3"/>
        <v>079/103563</v>
      </c>
    </row>
    <row r="14" spans="1:10" x14ac:dyDescent="0.2">
      <c r="A14" t="s">
        <v>25</v>
      </c>
      <c r="B14" t="s">
        <v>17</v>
      </c>
      <c r="C14">
        <v>1</v>
      </c>
      <c r="D14" t="s">
        <v>64</v>
      </c>
      <c r="E14" s="1">
        <f t="shared" ca="1" si="0"/>
        <v>4340.248540908643</v>
      </c>
      <c r="F14" s="2">
        <f t="shared" ca="1" si="1"/>
        <v>40.921557657759926</v>
      </c>
      <c r="G14" s="2">
        <v>1000</v>
      </c>
      <c r="H14" s="2">
        <f t="shared" ca="1" si="2"/>
        <v>735.74760984830459</v>
      </c>
      <c r="I14" t="s">
        <v>54</v>
      </c>
      <c r="J14" t="str">
        <f t="shared" ca="1" si="3"/>
        <v>046/100798</v>
      </c>
    </row>
    <row r="15" spans="1:10" x14ac:dyDescent="0.2">
      <c r="A15" t="s">
        <v>27</v>
      </c>
      <c r="B15" t="s">
        <v>15</v>
      </c>
      <c r="C15">
        <v>1</v>
      </c>
      <c r="D15" t="s">
        <v>66</v>
      </c>
      <c r="E15" s="1">
        <f t="shared" ca="1" si="0"/>
        <v>32446.707913972565</v>
      </c>
      <c r="F15" s="2">
        <f t="shared" ca="1" si="1"/>
        <v>8.5040692927814749</v>
      </c>
      <c r="G15" s="2">
        <v>6000</v>
      </c>
      <c r="H15" s="2">
        <f t="shared" ca="1" si="2"/>
        <v>5140.9551681201756</v>
      </c>
      <c r="I15" t="s">
        <v>55</v>
      </c>
      <c r="J15" t="str">
        <f t="shared" ca="1" si="3"/>
        <v>036/258782</v>
      </c>
    </row>
    <row r="16" spans="1:10" x14ac:dyDescent="0.2">
      <c r="A16" t="s">
        <v>26</v>
      </c>
      <c r="B16" t="s">
        <v>15</v>
      </c>
      <c r="C16">
        <v>1</v>
      </c>
      <c r="D16" t="s">
        <v>67</v>
      </c>
      <c r="E16" s="1">
        <f t="shared" ca="1" si="0"/>
        <v>19214.713428260708</v>
      </c>
      <c r="F16" s="2">
        <f t="shared" ca="1" si="1"/>
        <v>16.828419598504397</v>
      </c>
      <c r="G16" s="2">
        <v>2000</v>
      </c>
      <c r="H16" s="2">
        <f t="shared" ca="1" si="2"/>
        <v>1946.4410953624822</v>
      </c>
      <c r="I16" t="s">
        <v>56</v>
      </c>
      <c r="J16" t="str">
        <f t="shared" ca="1" si="3"/>
        <v>061/104228</v>
      </c>
    </row>
    <row r="17" spans="1:10" x14ac:dyDescent="0.2">
      <c r="A17" t="s">
        <v>28</v>
      </c>
      <c r="B17" t="s">
        <v>15</v>
      </c>
      <c r="C17">
        <v>1</v>
      </c>
      <c r="D17" t="s">
        <v>68</v>
      </c>
      <c r="E17" s="1">
        <f t="shared" ca="1" si="0"/>
        <v>34522.880777635117</v>
      </c>
      <c r="F17" s="2">
        <f t="shared" ca="1" si="1"/>
        <v>6.8857635350419226</v>
      </c>
      <c r="G17" s="2">
        <v>1000</v>
      </c>
      <c r="H17" s="2">
        <f t="shared" ca="1" si="2"/>
        <v>275.69015872592854</v>
      </c>
      <c r="I17" t="s">
        <v>57</v>
      </c>
      <c r="J17" t="str">
        <f t="shared" ca="1" si="3"/>
        <v>019/70412</v>
      </c>
    </row>
    <row r="18" spans="1:10" x14ac:dyDescent="0.2">
      <c r="A18" t="s">
        <v>29</v>
      </c>
      <c r="B18" t="s">
        <v>16</v>
      </c>
      <c r="C18">
        <v>2</v>
      </c>
      <c r="D18" t="s">
        <v>72</v>
      </c>
      <c r="E18" s="1">
        <f t="shared" ca="1" si="0"/>
        <v>29400.401305536048</v>
      </c>
      <c r="F18" s="2">
        <f t="shared" ca="1" si="1"/>
        <v>24.340906196821464</v>
      </c>
      <c r="G18" s="2">
        <v>3000</v>
      </c>
      <c r="H18" s="2">
        <f t="shared" ca="1" si="2"/>
        <v>2064.9259878149869</v>
      </c>
      <c r="I18" t="s">
        <v>62</v>
      </c>
      <c r="J18" t="str">
        <f t="shared" ca="1" si="3"/>
        <v>076/118762</v>
      </c>
    </row>
    <row r="19" spans="1:10" x14ac:dyDescent="0.2">
      <c r="A19" t="s">
        <v>69</v>
      </c>
      <c r="B19" t="s">
        <v>15</v>
      </c>
      <c r="C19">
        <v>1</v>
      </c>
      <c r="D19" t="s">
        <v>73</v>
      </c>
      <c r="E19" s="1">
        <f t="shared" ca="1" si="0"/>
        <v>9157.1409823360118</v>
      </c>
      <c r="F19" s="2">
        <f t="shared" ca="1" si="1"/>
        <v>0.15467221621907612</v>
      </c>
      <c r="G19" s="2">
        <v>4000</v>
      </c>
      <c r="H19" s="2">
        <f t="shared" ca="1" si="2"/>
        <v>3978.3045574991766</v>
      </c>
      <c r="I19" t="s">
        <v>61</v>
      </c>
      <c r="J19" t="str">
        <f t="shared" ca="1" si="3"/>
        <v>019/91028</v>
      </c>
    </row>
    <row r="20" spans="1:10" x14ac:dyDescent="0.2">
      <c r="A20" t="s">
        <v>30</v>
      </c>
      <c r="B20" t="s">
        <v>17</v>
      </c>
      <c r="C20">
        <v>1</v>
      </c>
      <c r="D20" t="s">
        <v>74</v>
      </c>
      <c r="E20" s="1">
        <f t="shared" ca="1" si="0"/>
        <v>9017.9497859990533</v>
      </c>
      <c r="F20" s="2">
        <f t="shared" ca="1" si="1"/>
        <v>8.8441320099412906</v>
      </c>
      <c r="G20" s="2">
        <v>5000</v>
      </c>
      <c r="H20" s="2">
        <f t="shared" ca="1" si="2"/>
        <v>4604.3485106362314</v>
      </c>
      <c r="I20" t="s">
        <v>76</v>
      </c>
      <c r="J20" t="str">
        <f t="shared" ca="1" si="3"/>
        <v>024/203224</v>
      </c>
    </row>
    <row r="21" spans="1:10" x14ac:dyDescent="0.2">
      <c r="A21" t="s">
        <v>70</v>
      </c>
      <c r="B21" t="s">
        <v>15</v>
      </c>
      <c r="C21">
        <v>1</v>
      </c>
      <c r="D21" t="s">
        <v>75</v>
      </c>
      <c r="E21" s="1">
        <f t="shared" ca="1" si="0"/>
        <v>8430.4634266590419</v>
      </c>
      <c r="F21" s="2">
        <f t="shared" ca="1" si="1"/>
        <v>10.228416084300902</v>
      </c>
      <c r="G21" s="2">
        <v>3000</v>
      </c>
      <c r="H21" s="2">
        <f t="shared" ca="1" si="2"/>
        <v>2747.958402680812</v>
      </c>
      <c r="I21" t="s">
        <v>77</v>
      </c>
      <c r="J21" t="str">
        <f t="shared" ca="1" si="3"/>
        <v>074/108479</v>
      </c>
    </row>
    <row r="22" spans="1:10" x14ac:dyDescent="0.2">
      <c r="A22" t="s">
        <v>31</v>
      </c>
      <c r="B22" t="s">
        <v>15</v>
      </c>
      <c r="C22">
        <v>1</v>
      </c>
      <c r="D22" t="s">
        <v>81</v>
      </c>
      <c r="E22" s="1">
        <f t="shared" ca="1" si="0"/>
        <v>27886.229715589248</v>
      </c>
      <c r="F22" s="2">
        <f t="shared" ca="1" si="1"/>
        <v>26.773383744589037</v>
      </c>
      <c r="G22" s="2">
        <v>1000</v>
      </c>
      <c r="H22" s="2">
        <f t="shared" ca="1" si="2"/>
        <v>583.46611208695651</v>
      </c>
      <c r="I22" t="s">
        <v>78</v>
      </c>
      <c r="J22" t="str">
        <f t="shared" ca="1" si="3"/>
        <v>058/408640</v>
      </c>
    </row>
    <row r="23" spans="1:10" x14ac:dyDescent="0.2">
      <c r="A23" t="s">
        <v>32</v>
      </c>
      <c r="B23" t="s">
        <v>16</v>
      </c>
      <c r="C23">
        <v>1</v>
      </c>
      <c r="D23" t="s">
        <v>82</v>
      </c>
      <c r="E23" s="1">
        <f t="shared" ca="1" si="0"/>
        <v>15388.565673163988</v>
      </c>
      <c r="F23" s="2">
        <f t="shared" ca="1" si="1"/>
        <v>17.776106913634472</v>
      </c>
      <c r="G23" s="2">
        <v>1000</v>
      </c>
      <c r="H23" s="2">
        <f t="shared" ca="1" si="2"/>
        <v>705.65962303598553</v>
      </c>
      <c r="I23" t="s">
        <v>79</v>
      </c>
      <c r="J23" t="str">
        <f t="shared" ca="1" si="3"/>
        <v>075/14123</v>
      </c>
    </row>
    <row r="24" spans="1:10" x14ac:dyDescent="0.2">
      <c r="A24" t="s">
        <v>33</v>
      </c>
      <c r="B24" t="s">
        <v>16</v>
      </c>
      <c r="C24">
        <v>2</v>
      </c>
      <c r="D24" t="s">
        <v>42</v>
      </c>
      <c r="E24" s="1">
        <f t="shared" ca="1" si="0"/>
        <v>4432.3949018192761</v>
      </c>
      <c r="F24" s="2">
        <f t="shared" ca="1" si="1"/>
        <v>39.725953754973347</v>
      </c>
      <c r="G24" s="2">
        <v>1000</v>
      </c>
      <c r="H24" s="2">
        <f t="shared" ca="1" si="2"/>
        <v>865.73361703111277</v>
      </c>
      <c r="I24" t="s">
        <v>58</v>
      </c>
      <c r="J24" t="str">
        <f t="shared" ca="1" si="3"/>
        <v>065/441907</v>
      </c>
    </row>
    <row r="25" spans="1:10" x14ac:dyDescent="0.2">
      <c r="A25" t="s">
        <v>26</v>
      </c>
      <c r="B25" t="s">
        <v>17</v>
      </c>
      <c r="C25">
        <v>1</v>
      </c>
      <c r="D25" t="s">
        <v>83</v>
      </c>
      <c r="E25" s="1">
        <f t="shared" ca="1" si="0"/>
        <v>18051.542803316552</v>
      </c>
      <c r="F25" s="2">
        <f t="shared" ca="1" si="1"/>
        <v>46.244799415863156</v>
      </c>
      <c r="G25" s="2">
        <v>6000</v>
      </c>
      <c r="H25" s="2">
        <f t="shared" ca="1" si="2"/>
        <v>5219.4824657672334</v>
      </c>
      <c r="I25" t="s">
        <v>80</v>
      </c>
      <c r="J25" t="str">
        <f t="shared" ca="1" si="3"/>
        <v>088/263046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I.NET 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Giancla</dc:creator>
  <cp:lastModifiedBy>Paperotto</cp:lastModifiedBy>
  <dcterms:created xsi:type="dcterms:W3CDTF">2002-12-09T21:42:58Z</dcterms:created>
  <dcterms:modified xsi:type="dcterms:W3CDTF">2010-06-16T18:55:08Z</dcterms:modified>
</cp:coreProperties>
</file>